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ownloads\DPaT Report\November\"/>
    </mc:Choice>
  </mc:AlternateContent>
  <bookViews>
    <workbookView xWindow="0" yWindow="0" windowWidth="23040" windowHeight="9072" activeTab="1"/>
  </bookViews>
  <sheets>
    <sheet name="Disease P" sheetId="1" r:id="rId1"/>
    <sheet name="Disease L" sheetId="2" r:id="rId2"/>
    <sheet name="Sheet1" sheetId="3" r:id="rId3"/>
  </sheets>
  <calcPr calcId="162913"/>
</workbook>
</file>

<file path=xl/calcChain.xml><?xml version="1.0" encoding="utf-8"?>
<calcChain xmlns="http://schemas.openxmlformats.org/spreadsheetml/2006/main">
  <c r="B31" i="3" l="1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B13" i="2"/>
  <c r="C13" i="2"/>
  <c r="D13" i="2"/>
  <c r="E13" i="2"/>
  <c r="F13" i="2"/>
  <c r="G13" i="2"/>
  <c r="H13" i="2"/>
  <c r="I13" i="2"/>
  <c r="J13" i="2"/>
  <c r="K13" i="2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B13" i="1"/>
</calcChain>
</file>

<file path=xl/sharedStrings.xml><?xml version="1.0" encoding="utf-8"?>
<sst xmlns="http://schemas.openxmlformats.org/spreadsheetml/2006/main" count="142" uniqueCount="69">
  <si>
    <t/>
  </si>
  <si>
    <t>Only Fever &gt;= 7 days</t>
  </si>
  <si>
    <t>Only Fever &lt; 7 days</t>
  </si>
  <si>
    <t>Fever with Rash</t>
  </si>
  <si>
    <t>Cough &lt;= 2 weeks with fever</t>
  </si>
  <si>
    <t>Cough &lt;= 2 weeks without fever</t>
  </si>
  <si>
    <t>Cough &gt; 2 weeks with fever</t>
  </si>
  <si>
    <t>Cough &gt; 2 weeks  without fever</t>
  </si>
  <si>
    <t>Jaundice of &lt; 4 weeks</t>
  </si>
  <si>
    <t>Animal Bite - Snake Bite</t>
  </si>
  <si>
    <t>Animal Bite - Dog Bite</t>
  </si>
  <si>
    <t>Animal Bite - Others</t>
  </si>
  <si>
    <t>Acute Diarrhoeal Disease</t>
  </si>
  <si>
    <t>ARI/Influenza Like Illness[ILI]</t>
  </si>
  <si>
    <t>Chickenpox</t>
  </si>
  <si>
    <t>Dengue</t>
  </si>
  <si>
    <t>Malaria</t>
  </si>
  <si>
    <t>Mumps</t>
  </si>
  <si>
    <t>Scrub Typhus</t>
  </si>
  <si>
    <t>Typhoid</t>
  </si>
  <si>
    <t>Others</t>
  </si>
  <si>
    <t>Total</t>
  </si>
  <si>
    <t>Healthfacility</t>
  </si>
  <si>
    <t>Cases</t>
  </si>
  <si>
    <t>Deaths</t>
  </si>
  <si>
    <t>E. Lungdar PHC</t>
  </si>
  <si>
    <t>Khawlailung PHC</t>
  </si>
  <si>
    <t>N. Vanlaiphai PHC</t>
  </si>
  <si>
    <t>Chhingchhip PHC</t>
  </si>
  <si>
    <t>Integrated Ayush Hospital, Thenzawl</t>
  </si>
  <si>
    <t>Mercy Hospital Private Hospital</t>
  </si>
  <si>
    <t>Ngentiang PHC</t>
  </si>
  <si>
    <t>SERCHHIP DH</t>
  </si>
  <si>
    <t>Thenzawl CHC</t>
  </si>
  <si>
    <t>TOTAL</t>
  </si>
  <si>
    <t>Consolidated Disease Summary Status Report For East Serchhip District Sorted Health Facility wise from 01/11/2023 to 30/11/2023 for Form-Type : P Form</t>
  </si>
  <si>
    <t>Health Facility</t>
  </si>
  <si>
    <t>Found Positive</t>
  </si>
  <si>
    <t>Sample Tested</t>
  </si>
  <si>
    <t>Consolidated Disease Summary Status Report For Serchhip District Sorted Health Facility wise from 01/11/2023 to 30/11/2023 for Form-Type : L Form</t>
  </si>
  <si>
    <t>Zote SC</t>
  </si>
  <si>
    <t>Thinglian SC</t>
  </si>
  <si>
    <t>Thenzawl SC</t>
  </si>
  <si>
    <t>Thentlang SC</t>
  </si>
  <si>
    <t>Sialhau SC</t>
  </si>
  <si>
    <t>Serchhip SC</t>
  </si>
  <si>
    <t>Sailulak SC</t>
  </si>
  <si>
    <t>Rullam SC</t>
  </si>
  <si>
    <t>New Serchhip SC</t>
  </si>
  <si>
    <t>N Vanlaiphai SC</t>
  </si>
  <si>
    <t>Mualcheng SC</t>
  </si>
  <si>
    <t>Lungpho SC</t>
  </si>
  <si>
    <t>Lungkawlh SC</t>
  </si>
  <si>
    <t>Lungdar E SC</t>
  </si>
  <si>
    <t>Lungchhuan SC</t>
  </si>
  <si>
    <t>Leng SC</t>
  </si>
  <si>
    <t>Khawlailung SC</t>
  </si>
  <si>
    <t>Khawbel SC</t>
  </si>
  <si>
    <t>Keitum SC</t>
  </si>
  <si>
    <t>Kanghmun South</t>
  </si>
  <si>
    <t>Hualtu SC</t>
  </si>
  <si>
    <t>Hriangtlang SC</t>
  </si>
  <si>
    <t>Hmuntha SC</t>
  </si>
  <si>
    <t>Chhingchhip SC</t>
  </si>
  <si>
    <t>Chhiahtlang SC</t>
  </si>
  <si>
    <t>Bungtlang SC</t>
  </si>
  <si>
    <t>Buangpui SC</t>
  </si>
  <si>
    <t>Loose watery stools without blood &lt; 2 weeks</t>
  </si>
  <si>
    <t>Consolidated Disease Summary Status Report For Serchhip District Sorted Health Facility wise from 01/11/2023 to 30/11/2023 for Form-Type : S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</si>
</sst>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name val="Calibri"/>
    </font>
    <font>
      <sz val="11"/>
      <name val="Calibri"/>
      <family val="2"/>
    </font>
    <font>
      <b/>
      <sz val="11"/>
      <name val="Calibri"/>
      <family val="2"/>
    </font>
    <font>
      <b/>
      <sz val="14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 wrapText="1"/>
    </xf>
    <xf numFmtId="0" fontId="1" fillId="0" borderId="1" xfId="0" applyFon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0" borderId="0" xfId="1"/>
    <xf numFmtId="0" fontId="1" fillId="0" borderId="0" xfId="1" applyAlignment="1">
      <alignment horizontal="center" wrapText="1"/>
    </xf>
    <xf numFmtId="0" fontId="2" fillId="0" borderId="0" xfId="1" applyFont="1"/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vertical="center"/>
    </xf>
    <xf numFmtId="0" fontId="1" fillId="0" borderId="1" xfId="1" applyBorder="1" applyAlignment="1">
      <alignment horizontal="center" vertical="center" wrapText="1"/>
    </xf>
    <xf numFmtId="0" fontId="1" fillId="0" borderId="1" xfId="1" applyBorder="1" applyAlignment="1">
      <alignment vertical="center" wrapText="1"/>
    </xf>
    <xf numFmtId="0" fontId="1" fillId="0" borderId="1" xfId="1" applyBorder="1" applyAlignment="1">
      <alignment vertical="center"/>
    </xf>
    <xf numFmtId="0" fontId="1" fillId="0" borderId="0" xfId="1" applyAlignment="1">
      <alignment horizontal="center" vertical="center" wrapText="1"/>
    </xf>
    <xf numFmtId="0" fontId="2" fillId="0" borderId="1" xfId="1" applyFont="1" applyBorder="1"/>
    <xf numFmtId="0" fontId="1" fillId="0" borderId="1" xfId="1" applyBorder="1"/>
    <xf numFmtId="0" fontId="1" fillId="0" borderId="0" xfId="1" applyFont="1"/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3" fillId="0" borderId="1" xfId="1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3" xfId="1" applyBorder="1" applyAlignment="1">
      <alignment vertical="center" wrapText="1"/>
    </xf>
    <xf numFmtId="0" fontId="1" fillId="0" borderId="4" xfId="1" applyBorder="1" applyAlignment="1">
      <alignment vertical="center" wrapText="1"/>
    </xf>
    <xf numFmtId="0" fontId="2" fillId="0" borderId="1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1" fillId="0" borderId="5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wrapText="1"/>
    </xf>
    <xf numFmtId="0" fontId="1" fillId="0" borderId="1" xfId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workbookViewId="0">
      <selection activeCell="E21" sqref="E21"/>
    </sheetView>
  </sheetViews>
  <sheetFormatPr defaultRowHeight="14.4"/>
  <cols>
    <col min="1" max="1" width="16.6640625" customWidth="1"/>
    <col min="2" max="2" width="10.44140625" style="2" customWidth="1"/>
    <col min="3" max="3" width="12.33203125" style="2" customWidth="1"/>
    <col min="4" max="4" width="10.44140625" style="2" customWidth="1"/>
    <col min="5" max="5" width="17.109375" style="2" customWidth="1"/>
    <col min="6" max="6" width="14.88671875" style="2" customWidth="1"/>
    <col min="7" max="7" width="10.6640625" style="2" customWidth="1"/>
    <col min="8" max="8" width="14.6640625" style="2" customWidth="1"/>
    <col min="9" max="9" width="9.33203125" style="2" customWidth="1"/>
    <col min="10" max="10" width="10.5546875" style="2" customWidth="1"/>
    <col min="11" max="11" width="11.33203125" style="2" customWidth="1"/>
    <col min="12" max="12" width="9.88671875" style="2" customWidth="1"/>
    <col min="13" max="14" width="8.44140625" style="2" customWidth="1"/>
    <col min="15" max="16" width="8.109375" style="2" customWidth="1"/>
    <col min="17" max="17" width="7.33203125" style="2" customWidth="1"/>
    <col min="18" max="18" width="8.33203125" style="2" customWidth="1"/>
    <col min="19" max="20" width="7.33203125" style="2" customWidth="1"/>
    <col min="21" max="59" width="16.6640625" customWidth="1"/>
  </cols>
  <sheetData>
    <row r="1" spans="1:20" ht="27.75" customHeight="1">
      <c r="A1" s="21" t="s">
        <v>35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3"/>
    </row>
    <row r="2" spans="1:20" s="1" customFormat="1" ht="47.25" customHeight="1">
      <c r="A2" s="19" t="s">
        <v>36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10</v>
      </c>
      <c r="J2" s="5" t="s">
        <v>11</v>
      </c>
      <c r="K2" s="5" t="s">
        <v>12</v>
      </c>
      <c r="L2" s="5" t="s">
        <v>13</v>
      </c>
      <c r="M2" s="5" t="s">
        <v>14</v>
      </c>
      <c r="N2" s="5" t="s">
        <v>15</v>
      </c>
      <c r="O2" s="5" t="s">
        <v>16</v>
      </c>
      <c r="P2" s="5" t="s">
        <v>17</v>
      </c>
      <c r="Q2" s="5" t="s">
        <v>18</v>
      </c>
      <c r="R2" s="5" t="s">
        <v>19</v>
      </c>
      <c r="S2" s="5" t="s">
        <v>20</v>
      </c>
      <c r="T2" s="5" t="s">
        <v>21</v>
      </c>
    </row>
    <row r="3" spans="1:20">
      <c r="A3" s="20"/>
      <c r="B3" s="4" t="s">
        <v>23</v>
      </c>
      <c r="C3" s="4" t="s">
        <v>23</v>
      </c>
      <c r="D3" s="4" t="s">
        <v>23</v>
      </c>
      <c r="E3" s="4" t="s">
        <v>23</v>
      </c>
      <c r="F3" s="4" t="s">
        <v>23</v>
      </c>
      <c r="G3" s="4" t="s">
        <v>23</v>
      </c>
      <c r="H3" s="4" t="s">
        <v>23</v>
      </c>
      <c r="I3" s="4" t="s">
        <v>23</v>
      </c>
      <c r="J3" s="4" t="s">
        <v>23</v>
      </c>
      <c r="K3" s="4" t="s">
        <v>23</v>
      </c>
      <c r="L3" s="4" t="s">
        <v>23</v>
      </c>
      <c r="M3" s="4" t="s">
        <v>23</v>
      </c>
      <c r="N3" s="4" t="s">
        <v>23</v>
      </c>
      <c r="O3" s="4" t="s">
        <v>23</v>
      </c>
      <c r="P3" s="4" t="s">
        <v>23</v>
      </c>
      <c r="Q3" s="4" t="s">
        <v>23</v>
      </c>
      <c r="R3" s="4" t="s">
        <v>23</v>
      </c>
      <c r="S3" s="4" t="s">
        <v>23</v>
      </c>
      <c r="T3" s="4" t="s">
        <v>23</v>
      </c>
    </row>
    <row r="4" spans="1:20">
      <c r="A4" s="6" t="s">
        <v>28</v>
      </c>
      <c r="B4" s="4">
        <v>2</v>
      </c>
      <c r="C4" s="4">
        <v>57</v>
      </c>
      <c r="D4" s="4"/>
      <c r="E4" s="4">
        <v>6</v>
      </c>
      <c r="F4" s="4">
        <v>25</v>
      </c>
      <c r="G4" s="4">
        <v>2</v>
      </c>
      <c r="H4" s="4">
        <v>5</v>
      </c>
      <c r="I4" s="4">
        <v>1</v>
      </c>
      <c r="J4" s="4"/>
      <c r="K4" s="4">
        <v>6</v>
      </c>
      <c r="L4" s="4">
        <v>0</v>
      </c>
      <c r="M4" s="4"/>
      <c r="N4" s="4"/>
      <c r="O4" s="4"/>
      <c r="P4" s="4"/>
      <c r="Q4" s="4">
        <v>47</v>
      </c>
      <c r="R4" s="4">
        <v>19</v>
      </c>
      <c r="S4" s="4"/>
      <c r="T4" s="4">
        <v>170</v>
      </c>
    </row>
    <row r="5" spans="1:20">
      <c r="A5" s="6" t="s">
        <v>25</v>
      </c>
      <c r="B5" s="4"/>
      <c r="C5" s="4">
        <v>184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>
        <v>13</v>
      </c>
      <c r="R5" s="4">
        <v>18</v>
      </c>
      <c r="S5" s="4"/>
      <c r="T5" s="4">
        <v>215</v>
      </c>
    </row>
    <row r="6" spans="1:20" ht="28.8">
      <c r="A6" s="6" t="s">
        <v>29</v>
      </c>
      <c r="B6" s="4"/>
      <c r="C6" s="4">
        <v>93</v>
      </c>
      <c r="D6" s="4"/>
      <c r="E6" s="4"/>
      <c r="F6" s="4">
        <v>3</v>
      </c>
      <c r="G6" s="4"/>
      <c r="H6" s="4"/>
      <c r="I6" s="4"/>
      <c r="J6" s="4"/>
      <c r="K6" s="4"/>
      <c r="L6" s="4"/>
      <c r="M6" s="4">
        <v>1</v>
      </c>
      <c r="N6" s="4">
        <v>2</v>
      </c>
      <c r="O6" s="4"/>
      <c r="P6" s="4"/>
      <c r="Q6" s="4">
        <v>9</v>
      </c>
      <c r="R6" s="4">
        <v>12</v>
      </c>
      <c r="S6" s="4"/>
      <c r="T6" s="4">
        <v>120</v>
      </c>
    </row>
    <row r="7" spans="1:20">
      <c r="A7" s="6" t="s">
        <v>26</v>
      </c>
      <c r="B7" s="4">
        <v>3</v>
      </c>
      <c r="C7" s="4">
        <v>12</v>
      </c>
      <c r="D7" s="4">
        <v>1</v>
      </c>
      <c r="E7" s="4">
        <v>42</v>
      </c>
      <c r="F7" s="4">
        <v>14</v>
      </c>
      <c r="G7" s="4">
        <v>6</v>
      </c>
      <c r="H7" s="4">
        <v>4</v>
      </c>
      <c r="I7" s="4">
        <v>2</v>
      </c>
      <c r="J7" s="4">
        <v>1</v>
      </c>
      <c r="K7" s="4">
        <v>4</v>
      </c>
      <c r="L7" s="4"/>
      <c r="M7" s="4"/>
      <c r="N7" s="4">
        <v>1</v>
      </c>
      <c r="O7" s="4"/>
      <c r="P7" s="4">
        <v>2</v>
      </c>
      <c r="Q7" s="4">
        <v>15</v>
      </c>
      <c r="R7" s="4">
        <v>12</v>
      </c>
      <c r="S7" s="4">
        <v>225</v>
      </c>
      <c r="T7" s="4">
        <v>344</v>
      </c>
    </row>
    <row r="8" spans="1:20" ht="28.8">
      <c r="A8" s="6" t="s">
        <v>30</v>
      </c>
      <c r="B8" s="4"/>
      <c r="C8" s="4">
        <v>2</v>
      </c>
      <c r="D8" s="4">
        <v>1</v>
      </c>
      <c r="E8" s="4"/>
      <c r="F8" s="4"/>
      <c r="G8" s="4"/>
      <c r="H8" s="4"/>
      <c r="I8" s="4"/>
      <c r="J8" s="4">
        <v>1</v>
      </c>
      <c r="K8" s="4"/>
      <c r="L8" s="4"/>
      <c r="M8" s="4"/>
      <c r="N8" s="4">
        <v>1</v>
      </c>
      <c r="O8" s="4">
        <v>1</v>
      </c>
      <c r="P8" s="4"/>
      <c r="Q8" s="4">
        <v>10</v>
      </c>
      <c r="R8" s="4">
        <v>9</v>
      </c>
      <c r="S8" s="4">
        <v>15</v>
      </c>
      <c r="T8" s="4">
        <v>40</v>
      </c>
    </row>
    <row r="9" spans="1:20">
      <c r="A9" s="6" t="s">
        <v>27</v>
      </c>
      <c r="B9" s="4">
        <v>2</v>
      </c>
      <c r="C9" s="4">
        <v>165</v>
      </c>
      <c r="D9" s="4"/>
      <c r="E9" s="4"/>
      <c r="F9" s="4"/>
      <c r="G9" s="4"/>
      <c r="H9" s="4"/>
      <c r="I9" s="4"/>
      <c r="J9" s="4"/>
      <c r="K9" s="4"/>
      <c r="L9" s="4">
        <v>13</v>
      </c>
      <c r="M9" s="4"/>
      <c r="N9" s="4"/>
      <c r="O9" s="4"/>
      <c r="P9" s="4"/>
      <c r="Q9" s="4"/>
      <c r="R9" s="4">
        <v>4</v>
      </c>
      <c r="S9" s="4"/>
      <c r="T9" s="4">
        <v>184</v>
      </c>
    </row>
    <row r="10" spans="1:20">
      <c r="A10" s="6" t="s">
        <v>31</v>
      </c>
      <c r="B10" s="4"/>
      <c r="C10" s="4">
        <v>37</v>
      </c>
      <c r="D10" s="4"/>
      <c r="E10" s="4"/>
      <c r="F10" s="4"/>
      <c r="G10" s="4"/>
      <c r="H10" s="4"/>
      <c r="I10" s="4"/>
      <c r="J10" s="4"/>
      <c r="K10" s="4"/>
      <c r="L10" s="4">
        <v>3</v>
      </c>
      <c r="M10" s="4"/>
      <c r="N10" s="4"/>
      <c r="O10" s="4"/>
      <c r="P10" s="4"/>
      <c r="Q10" s="4">
        <v>8</v>
      </c>
      <c r="R10" s="4">
        <v>0</v>
      </c>
      <c r="S10" s="4"/>
      <c r="T10" s="4">
        <v>48</v>
      </c>
    </row>
    <row r="11" spans="1:20">
      <c r="A11" s="6" t="s">
        <v>32</v>
      </c>
      <c r="B11" s="4"/>
      <c r="C11" s="4">
        <v>190</v>
      </c>
      <c r="D11" s="4"/>
      <c r="E11" s="4"/>
      <c r="F11" s="4">
        <v>4</v>
      </c>
      <c r="G11" s="4"/>
      <c r="H11" s="4"/>
      <c r="I11" s="4"/>
      <c r="J11" s="4"/>
      <c r="K11" s="4">
        <v>1</v>
      </c>
      <c r="L11" s="4"/>
      <c r="M11" s="4"/>
      <c r="N11" s="4">
        <v>3</v>
      </c>
      <c r="O11" s="4">
        <v>1</v>
      </c>
      <c r="P11" s="4"/>
      <c r="Q11" s="4">
        <v>44</v>
      </c>
      <c r="R11" s="4">
        <v>10</v>
      </c>
      <c r="S11" s="4"/>
      <c r="T11" s="4">
        <v>253</v>
      </c>
    </row>
    <row r="12" spans="1:20">
      <c r="A12" s="6" t="s">
        <v>33</v>
      </c>
      <c r="B12" s="4">
        <v>1</v>
      </c>
      <c r="C12" s="4">
        <v>116</v>
      </c>
      <c r="D12" s="4"/>
      <c r="E12" s="4">
        <v>7</v>
      </c>
      <c r="F12" s="4">
        <v>7</v>
      </c>
      <c r="G12" s="4">
        <v>1</v>
      </c>
      <c r="H12" s="4"/>
      <c r="I12" s="4">
        <v>8</v>
      </c>
      <c r="J12" s="4">
        <v>3</v>
      </c>
      <c r="K12" s="4">
        <v>8</v>
      </c>
      <c r="L12" s="4">
        <v>19</v>
      </c>
      <c r="M12" s="4"/>
      <c r="N12" s="4">
        <v>2</v>
      </c>
      <c r="O12" s="4">
        <v>1</v>
      </c>
      <c r="P12" s="4"/>
      <c r="Q12" s="4">
        <v>2</v>
      </c>
      <c r="R12" s="4">
        <v>8</v>
      </c>
      <c r="S12" s="4">
        <v>15</v>
      </c>
      <c r="T12" s="4">
        <v>198</v>
      </c>
    </row>
    <row r="13" spans="1:20">
      <c r="A13" s="3" t="s">
        <v>34</v>
      </c>
      <c r="B13" s="4">
        <f>SUM(B4:B12)</f>
        <v>8</v>
      </c>
      <c r="C13" s="4">
        <f t="shared" ref="C13:P13" si="0">SUM(C4:C12)</f>
        <v>856</v>
      </c>
      <c r="D13" s="4">
        <f t="shared" si="0"/>
        <v>2</v>
      </c>
      <c r="E13" s="4">
        <f t="shared" si="0"/>
        <v>55</v>
      </c>
      <c r="F13" s="4">
        <f t="shared" si="0"/>
        <v>53</v>
      </c>
      <c r="G13" s="4">
        <f t="shared" si="0"/>
        <v>9</v>
      </c>
      <c r="H13" s="4">
        <f t="shared" si="0"/>
        <v>9</v>
      </c>
      <c r="I13" s="4">
        <f t="shared" si="0"/>
        <v>11</v>
      </c>
      <c r="J13" s="4">
        <f t="shared" si="0"/>
        <v>5</v>
      </c>
      <c r="K13" s="4">
        <f t="shared" si="0"/>
        <v>19</v>
      </c>
      <c r="L13" s="4">
        <f t="shared" si="0"/>
        <v>35</v>
      </c>
      <c r="M13" s="4">
        <f t="shared" si="0"/>
        <v>1</v>
      </c>
      <c r="N13" s="4">
        <f t="shared" si="0"/>
        <v>9</v>
      </c>
      <c r="O13" s="4">
        <f t="shared" si="0"/>
        <v>3</v>
      </c>
      <c r="P13" s="4">
        <f t="shared" si="0"/>
        <v>2</v>
      </c>
      <c r="Q13" s="4">
        <f t="shared" ref="Q13:T13" si="1">SUM(Q4:Q12)</f>
        <v>148</v>
      </c>
      <c r="R13" s="4">
        <f t="shared" si="1"/>
        <v>92</v>
      </c>
      <c r="S13" s="4">
        <f t="shared" si="1"/>
        <v>255</v>
      </c>
      <c r="T13" s="4">
        <f t="shared" si="1"/>
        <v>1572</v>
      </c>
    </row>
  </sheetData>
  <sortState ref="A5:BY12">
    <sortCondition ref="A4:A12"/>
  </sortState>
  <mergeCells count="2">
    <mergeCell ref="A2:A3"/>
    <mergeCell ref="A1:T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workbookViewId="0">
      <selection activeCell="I4" sqref="I4:I12"/>
    </sheetView>
  </sheetViews>
  <sheetFormatPr defaultColWidth="9.109375" defaultRowHeight="14.4"/>
  <cols>
    <col min="1" max="1" width="20.44140625" style="7" customWidth="1"/>
    <col min="2" max="11" width="7.88671875" style="8" customWidth="1"/>
    <col min="12" max="52" width="16.6640625" style="7" customWidth="1"/>
    <col min="53" max="16384" width="9.109375" style="7"/>
  </cols>
  <sheetData>
    <row r="1" spans="1:11" ht="66.75" customHeight="1">
      <c r="A1" s="26" t="s">
        <v>39</v>
      </c>
      <c r="B1" s="27"/>
      <c r="C1" s="27"/>
      <c r="D1" s="27"/>
      <c r="E1" s="27"/>
      <c r="F1" s="27"/>
      <c r="G1" s="27"/>
      <c r="H1" s="27"/>
      <c r="I1" s="27"/>
      <c r="J1" s="27"/>
      <c r="K1" s="28"/>
    </row>
    <row r="2" spans="1:11" ht="15" customHeight="1">
      <c r="A2" s="14" t="s">
        <v>0</v>
      </c>
      <c r="B2" s="24" t="s">
        <v>15</v>
      </c>
      <c r="C2" s="25" t="s">
        <v>0</v>
      </c>
      <c r="D2" s="24" t="s">
        <v>16</v>
      </c>
      <c r="E2" s="25" t="s">
        <v>0</v>
      </c>
      <c r="F2" s="24" t="s">
        <v>18</v>
      </c>
      <c r="G2" s="25" t="s">
        <v>0</v>
      </c>
      <c r="H2" s="24" t="s">
        <v>19</v>
      </c>
      <c r="I2" s="25" t="s">
        <v>0</v>
      </c>
      <c r="J2" s="24" t="s">
        <v>21</v>
      </c>
      <c r="K2" s="25"/>
    </row>
    <row r="3" spans="1:11" ht="28.8">
      <c r="A3" s="14" t="s">
        <v>22</v>
      </c>
      <c r="B3" s="12" t="s">
        <v>38</v>
      </c>
      <c r="C3" s="12" t="s">
        <v>37</v>
      </c>
      <c r="D3" s="12" t="s">
        <v>38</v>
      </c>
      <c r="E3" s="12" t="s">
        <v>37</v>
      </c>
      <c r="F3" s="12" t="s">
        <v>38</v>
      </c>
      <c r="G3" s="12" t="s">
        <v>37</v>
      </c>
      <c r="H3" s="12" t="s">
        <v>38</v>
      </c>
      <c r="I3" s="12" t="s">
        <v>37</v>
      </c>
      <c r="J3" s="12" t="s">
        <v>38</v>
      </c>
      <c r="K3" s="12" t="s">
        <v>37</v>
      </c>
    </row>
    <row r="4" spans="1:11">
      <c r="A4" s="13" t="s">
        <v>28</v>
      </c>
      <c r="B4" s="12"/>
      <c r="C4" s="12"/>
      <c r="D4" s="12"/>
      <c r="E4" s="12"/>
      <c r="F4" s="12">
        <v>53</v>
      </c>
      <c r="G4" s="12">
        <v>47</v>
      </c>
      <c r="H4" s="12">
        <v>24</v>
      </c>
      <c r="I4" s="12">
        <v>19</v>
      </c>
      <c r="J4" s="12">
        <v>77</v>
      </c>
      <c r="K4" s="12">
        <v>66</v>
      </c>
    </row>
    <row r="5" spans="1:11">
      <c r="A5" s="13" t="s">
        <v>25</v>
      </c>
      <c r="B5" s="12"/>
      <c r="C5" s="12"/>
      <c r="D5" s="12">
        <v>77</v>
      </c>
      <c r="E5" s="12"/>
      <c r="F5" s="12">
        <v>67</v>
      </c>
      <c r="G5" s="12">
        <v>14</v>
      </c>
      <c r="H5" s="12">
        <v>73</v>
      </c>
      <c r="I5" s="12">
        <v>17</v>
      </c>
      <c r="J5" s="12">
        <v>217</v>
      </c>
      <c r="K5" s="12">
        <v>31</v>
      </c>
    </row>
    <row r="6" spans="1:11" ht="28.8">
      <c r="A6" s="13" t="s">
        <v>29</v>
      </c>
      <c r="B6" s="12">
        <v>11</v>
      </c>
      <c r="C6" s="12">
        <v>2</v>
      </c>
      <c r="D6" s="12">
        <v>24</v>
      </c>
      <c r="E6" s="12"/>
      <c r="F6" s="12">
        <v>39</v>
      </c>
      <c r="G6" s="12">
        <v>9</v>
      </c>
      <c r="H6" s="12">
        <v>47</v>
      </c>
      <c r="I6" s="12">
        <v>13</v>
      </c>
      <c r="J6" s="12">
        <v>121</v>
      </c>
      <c r="K6" s="12">
        <v>24</v>
      </c>
    </row>
    <row r="7" spans="1:11">
      <c r="A7" s="13" t="s">
        <v>26</v>
      </c>
      <c r="B7" s="12">
        <v>31</v>
      </c>
      <c r="C7" s="12">
        <v>2</v>
      </c>
      <c r="D7" s="12">
        <v>47</v>
      </c>
      <c r="E7" s="12"/>
      <c r="F7" s="12">
        <v>45</v>
      </c>
      <c r="G7" s="12">
        <v>16</v>
      </c>
      <c r="H7" s="12">
        <v>46</v>
      </c>
      <c r="I7" s="12">
        <v>13</v>
      </c>
      <c r="J7" s="12">
        <v>169</v>
      </c>
      <c r="K7" s="12">
        <v>31</v>
      </c>
    </row>
    <row r="8" spans="1:11" ht="28.8">
      <c r="A8" s="13" t="s">
        <v>30</v>
      </c>
      <c r="B8" s="12">
        <v>13</v>
      </c>
      <c r="C8" s="12">
        <v>2</v>
      </c>
      <c r="D8" s="12">
        <v>9</v>
      </c>
      <c r="E8" s="12">
        <v>1</v>
      </c>
      <c r="F8" s="12">
        <v>36</v>
      </c>
      <c r="G8" s="12">
        <v>9</v>
      </c>
      <c r="H8" s="12">
        <v>34</v>
      </c>
      <c r="I8" s="12">
        <v>5</v>
      </c>
      <c r="J8" s="12">
        <v>92</v>
      </c>
      <c r="K8" s="12">
        <v>17</v>
      </c>
    </row>
    <row r="9" spans="1:11">
      <c r="A9" s="13" t="s">
        <v>27</v>
      </c>
      <c r="B9" s="12">
        <v>12</v>
      </c>
      <c r="C9" s="12"/>
      <c r="D9" s="12">
        <v>12</v>
      </c>
      <c r="E9" s="12"/>
      <c r="F9" s="12">
        <v>56</v>
      </c>
      <c r="G9" s="12">
        <v>8</v>
      </c>
      <c r="H9" s="12">
        <v>91</v>
      </c>
      <c r="I9" s="12">
        <v>31</v>
      </c>
      <c r="J9" s="12">
        <v>171</v>
      </c>
      <c r="K9" s="12">
        <v>39</v>
      </c>
    </row>
    <row r="10" spans="1:11">
      <c r="A10" s="13" t="s">
        <v>31</v>
      </c>
      <c r="B10" s="12">
        <v>1</v>
      </c>
      <c r="C10" s="12"/>
      <c r="D10" s="12">
        <v>6</v>
      </c>
      <c r="E10" s="12"/>
      <c r="F10" s="12">
        <v>30</v>
      </c>
      <c r="G10" s="12">
        <v>8</v>
      </c>
      <c r="H10" s="12">
        <v>6</v>
      </c>
      <c r="I10" s="12"/>
      <c r="J10" s="12">
        <v>43</v>
      </c>
      <c r="K10" s="12">
        <v>8</v>
      </c>
    </row>
    <row r="11" spans="1:11">
      <c r="A11" s="13" t="s">
        <v>32</v>
      </c>
      <c r="B11" s="12">
        <v>56</v>
      </c>
      <c r="C11" s="12">
        <v>3</v>
      </c>
      <c r="D11" s="12">
        <v>210</v>
      </c>
      <c r="E11" s="12">
        <v>1</v>
      </c>
      <c r="F11" s="12">
        <v>246</v>
      </c>
      <c r="G11" s="12">
        <v>45</v>
      </c>
      <c r="H11" s="12">
        <v>244</v>
      </c>
      <c r="I11" s="12">
        <v>10</v>
      </c>
      <c r="J11" s="12">
        <v>756</v>
      </c>
      <c r="K11" s="12">
        <v>59</v>
      </c>
    </row>
    <row r="12" spans="1:11">
      <c r="A12" s="13" t="s">
        <v>33</v>
      </c>
      <c r="B12" s="12">
        <v>18</v>
      </c>
      <c r="C12" s="12">
        <v>5</v>
      </c>
      <c r="D12" s="12">
        <v>10</v>
      </c>
      <c r="E12" s="12">
        <v>1</v>
      </c>
      <c r="F12" s="12">
        <v>28</v>
      </c>
      <c r="G12" s="12">
        <v>3</v>
      </c>
      <c r="H12" s="12">
        <v>39</v>
      </c>
      <c r="I12" s="12">
        <v>8</v>
      </c>
      <c r="J12" s="12">
        <v>95</v>
      </c>
      <c r="K12" s="12">
        <v>17</v>
      </c>
    </row>
    <row r="13" spans="1:11" s="9" customFormat="1">
      <c r="A13" s="11" t="s">
        <v>34</v>
      </c>
      <c r="B13" s="10">
        <f t="shared" ref="B13:K13" si="0">SUM(B4:B12)</f>
        <v>142</v>
      </c>
      <c r="C13" s="10">
        <f t="shared" si="0"/>
        <v>14</v>
      </c>
      <c r="D13" s="10">
        <f t="shared" si="0"/>
        <v>395</v>
      </c>
      <c r="E13" s="10">
        <f t="shared" si="0"/>
        <v>3</v>
      </c>
      <c r="F13" s="10">
        <f t="shared" si="0"/>
        <v>600</v>
      </c>
      <c r="G13" s="10">
        <f t="shared" si="0"/>
        <v>159</v>
      </c>
      <c r="H13" s="10">
        <f t="shared" si="0"/>
        <v>604</v>
      </c>
      <c r="I13" s="10">
        <f t="shared" si="0"/>
        <v>116</v>
      </c>
      <c r="J13" s="10">
        <f t="shared" si="0"/>
        <v>1741</v>
      </c>
      <c r="K13" s="10">
        <f t="shared" si="0"/>
        <v>292</v>
      </c>
    </row>
  </sheetData>
  <mergeCells count="6">
    <mergeCell ref="J2:K2"/>
    <mergeCell ref="F2:G2"/>
    <mergeCell ref="H2:I2"/>
    <mergeCell ref="D2:E2"/>
    <mergeCell ref="A1:K1"/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activeCell="D5" sqref="D5"/>
    </sheetView>
  </sheetViews>
  <sheetFormatPr defaultColWidth="9.109375" defaultRowHeight="14.4"/>
  <cols>
    <col min="1" max="1" width="16.6640625" style="7" customWidth="1"/>
    <col min="2" max="11" width="16.6640625" style="15" customWidth="1"/>
    <col min="12" max="12" width="13.44140625" style="15" customWidth="1"/>
    <col min="13" max="13" width="16.6640625" style="15" customWidth="1"/>
    <col min="14" max="15" width="8.109375" style="15" customWidth="1"/>
    <col min="16" max="16" width="11.44140625" style="15" customWidth="1"/>
    <col min="17" max="39" width="16.6640625" style="7" customWidth="1"/>
    <col min="40" max="16384" width="9.109375" style="7"/>
  </cols>
  <sheetData>
    <row r="1" spans="1:16" ht="15">
      <c r="A1" s="33" t="s">
        <v>68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6" s="18" customFormat="1" ht="40.5" customHeight="1">
      <c r="A2" s="31" t="s">
        <v>36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67</v>
      </c>
      <c r="J2" s="10" t="s">
        <v>8</v>
      </c>
      <c r="K2" s="10" t="s">
        <v>9</v>
      </c>
      <c r="L2" s="10" t="s">
        <v>10</v>
      </c>
      <c r="M2" s="10" t="s">
        <v>11</v>
      </c>
      <c r="N2" s="29" t="s">
        <v>20</v>
      </c>
      <c r="O2" s="30" t="s">
        <v>0</v>
      </c>
      <c r="P2" s="10" t="s">
        <v>21</v>
      </c>
    </row>
    <row r="3" spans="1:16">
      <c r="A3" s="32"/>
      <c r="B3" s="12" t="s">
        <v>23</v>
      </c>
      <c r="C3" s="12" t="s">
        <v>23</v>
      </c>
      <c r="D3" s="12" t="s">
        <v>23</v>
      </c>
      <c r="E3" s="12" t="s">
        <v>23</v>
      </c>
      <c r="F3" s="12" t="s">
        <v>23</v>
      </c>
      <c r="G3" s="12" t="s">
        <v>23</v>
      </c>
      <c r="H3" s="12" t="s">
        <v>23</v>
      </c>
      <c r="I3" s="12" t="s">
        <v>23</v>
      </c>
      <c r="J3" s="12" t="s">
        <v>23</v>
      </c>
      <c r="K3" s="12" t="s">
        <v>23</v>
      </c>
      <c r="L3" s="12" t="s">
        <v>23</v>
      </c>
      <c r="M3" s="12" t="s">
        <v>23</v>
      </c>
      <c r="N3" s="12" t="s">
        <v>23</v>
      </c>
      <c r="O3" s="12" t="s">
        <v>24</v>
      </c>
      <c r="P3" s="12" t="s">
        <v>23</v>
      </c>
    </row>
    <row r="4" spans="1:16">
      <c r="A4" s="17" t="s">
        <v>66</v>
      </c>
      <c r="B4" s="12">
        <v>10</v>
      </c>
      <c r="C4" s="12">
        <v>2</v>
      </c>
      <c r="D4" s="12"/>
      <c r="E4" s="12"/>
      <c r="F4" s="12"/>
      <c r="G4" s="12"/>
      <c r="H4" s="12"/>
      <c r="I4" s="12">
        <v>1</v>
      </c>
      <c r="J4" s="12"/>
      <c r="K4" s="12"/>
      <c r="L4" s="12"/>
      <c r="M4" s="12"/>
      <c r="N4" s="12"/>
      <c r="O4" s="12"/>
      <c r="P4" s="12">
        <v>35</v>
      </c>
    </row>
    <row r="5" spans="1:16">
      <c r="A5" s="17" t="s">
        <v>65</v>
      </c>
      <c r="B5" s="12">
        <v>1</v>
      </c>
      <c r="C5" s="12">
        <v>14</v>
      </c>
      <c r="D5" s="12"/>
      <c r="E5" s="12">
        <v>1</v>
      </c>
      <c r="F5" s="12"/>
      <c r="G5" s="12"/>
      <c r="H5" s="12"/>
      <c r="I5" s="12"/>
      <c r="J5" s="12"/>
      <c r="K5" s="12"/>
      <c r="L5" s="12"/>
      <c r="M5" s="12">
        <v>1</v>
      </c>
      <c r="N5" s="12"/>
      <c r="O5" s="12"/>
      <c r="P5" s="12">
        <v>34</v>
      </c>
    </row>
    <row r="6" spans="1:16">
      <c r="A6" s="17" t="s">
        <v>64</v>
      </c>
      <c r="B6" s="12"/>
      <c r="C6" s="12">
        <v>29</v>
      </c>
      <c r="D6" s="12"/>
      <c r="E6" s="12"/>
      <c r="F6" s="12"/>
      <c r="G6" s="12"/>
      <c r="H6" s="12"/>
      <c r="I6" s="12">
        <v>6</v>
      </c>
      <c r="J6" s="12"/>
      <c r="K6" s="12"/>
      <c r="L6" s="12">
        <v>2</v>
      </c>
      <c r="M6" s="12"/>
      <c r="N6" s="12"/>
      <c r="O6" s="12"/>
      <c r="P6" s="12">
        <v>37</v>
      </c>
    </row>
    <row r="7" spans="1:16">
      <c r="A7" s="17" t="s">
        <v>63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>
        <v>30</v>
      </c>
    </row>
    <row r="8" spans="1:16">
      <c r="A8" s="17" t="s">
        <v>62</v>
      </c>
      <c r="B8" s="12"/>
      <c r="C8" s="12">
        <v>11</v>
      </c>
      <c r="D8" s="12"/>
      <c r="E8" s="12">
        <v>14</v>
      </c>
      <c r="F8" s="12">
        <v>15</v>
      </c>
      <c r="G8" s="12"/>
      <c r="H8" s="12"/>
      <c r="I8" s="12">
        <v>2</v>
      </c>
      <c r="J8" s="12"/>
      <c r="K8" s="12"/>
      <c r="L8" s="12"/>
      <c r="M8" s="12"/>
      <c r="N8" s="12"/>
      <c r="O8" s="12"/>
      <c r="P8" s="12">
        <v>56</v>
      </c>
    </row>
    <row r="9" spans="1:16">
      <c r="A9" s="17" t="s">
        <v>61</v>
      </c>
      <c r="B9" s="12">
        <v>1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>
        <v>33</v>
      </c>
    </row>
    <row r="10" spans="1:16">
      <c r="A10" s="17" t="s">
        <v>60</v>
      </c>
      <c r="B10" s="12"/>
      <c r="C10" s="12">
        <v>4</v>
      </c>
      <c r="D10" s="12"/>
      <c r="E10" s="12"/>
      <c r="F10" s="12">
        <v>3</v>
      </c>
      <c r="G10" s="12"/>
      <c r="H10" s="12"/>
      <c r="I10" s="12">
        <v>1</v>
      </c>
      <c r="J10" s="12"/>
      <c r="K10" s="12">
        <v>1</v>
      </c>
      <c r="L10" s="12"/>
      <c r="M10" s="12"/>
      <c r="N10" s="12"/>
      <c r="O10" s="12"/>
      <c r="P10" s="12">
        <v>34</v>
      </c>
    </row>
    <row r="11" spans="1:16">
      <c r="A11" s="17" t="s">
        <v>59</v>
      </c>
      <c r="B11" s="12">
        <v>16</v>
      </c>
      <c r="C11" s="12"/>
      <c r="D11" s="12"/>
      <c r="E11" s="12">
        <v>3</v>
      </c>
      <c r="F11" s="12">
        <v>2</v>
      </c>
      <c r="G11" s="12"/>
      <c r="H11" s="12"/>
      <c r="I11" s="12">
        <v>1</v>
      </c>
      <c r="J11" s="12">
        <v>1</v>
      </c>
      <c r="K11" s="12"/>
      <c r="L11" s="12"/>
      <c r="M11" s="12"/>
      <c r="N11" s="12"/>
      <c r="O11" s="12"/>
      <c r="P11" s="12">
        <v>31</v>
      </c>
    </row>
    <row r="12" spans="1:16">
      <c r="A12" s="17" t="s">
        <v>58</v>
      </c>
      <c r="B12" s="12"/>
      <c r="C12" s="12">
        <v>25</v>
      </c>
      <c r="D12" s="12"/>
      <c r="E12" s="12"/>
      <c r="F12" s="12"/>
      <c r="G12" s="12">
        <v>40</v>
      </c>
      <c r="H12" s="12"/>
      <c r="I12" s="12"/>
      <c r="J12" s="12"/>
      <c r="K12" s="12"/>
      <c r="L12" s="12"/>
      <c r="M12" s="12"/>
      <c r="N12" s="12"/>
      <c r="O12" s="12"/>
      <c r="P12" s="12">
        <v>74</v>
      </c>
    </row>
    <row r="13" spans="1:16">
      <c r="A13" s="17" t="s">
        <v>57</v>
      </c>
      <c r="B13" s="12">
        <v>4</v>
      </c>
      <c r="C13" s="12">
        <v>2</v>
      </c>
      <c r="D13" s="12"/>
      <c r="E13" s="12"/>
      <c r="F13" s="12"/>
      <c r="G13" s="12">
        <v>10</v>
      </c>
      <c r="H13" s="12"/>
      <c r="I13" s="12">
        <v>1</v>
      </c>
      <c r="J13" s="12"/>
      <c r="K13" s="12"/>
      <c r="L13" s="12"/>
      <c r="M13" s="12"/>
      <c r="N13" s="12"/>
      <c r="O13" s="12"/>
      <c r="P13" s="12">
        <v>36</v>
      </c>
    </row>
    <row r="14" spans="1:16">
      <c r="A14" s="17" t="s">
        <v>56</v>
      </c>
      <c r="B14" s="12"/>
      <c r="C14" s="12">
        <v>36</v>
      </c>
      <c r="D14" s="12">
        <v>2</v>
      </c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>
        <v>64</v>
      </c>
    </row>
    <row r="15" spans="1:16">
      <c r="A15" s="17" t="s">
        <v>55</v>
      </c>
      <c r="B15" s="12"/>
      <c r="C15" s="12">
        <v>4</v>
      </c>
      <c r="D15" s="12">
        <v>2</v>
      </c>
      <c r="E15" s="12">
        <v>6</v>
      </c>
      <c r="F15" s="12">
        <v>22</v>
      </c>
      <c r="G15" s="12"/>
      <c r="H15" s="12"/>
      <c r="I15" s="12">
        <v>1</v>
      </c>
      <c r="J15" s="12">
        <v>1</v>
      </c>
      <c r="K15" s="12"/>
      <c r="L15" s="12"/>
      <c r="M15" s="12"/>
      <c r="N15" s="12"/>
      <c r="O15" s="12"/>
      <c r="P15" s="12">
        <v>48</v>
      </c>
    </row>
    <row r="16" spans="1:16">
      <c r="A16" s="17" t="s">
        <v>54</v>
      </c>
      <c r="B16" s="12"/>
      <c r="C16" s="12">
        <v>9</v>
      </c>
      <c r="D16" s="12"/>
      <c r="E16" s="12">
        <v>14</v>
      </c>
      <c r="F16" s="12">
        <v>1</v>
      </c>
      <c r="G16" s="12"/>
      <c r="H16" s="12"/>
      <c r="I16" s="12"/>
      <c r="J16" s="12"/>
      <c r="K16" s="12"/>
      <c r="L16" s="12"/>
      <c r="M16" s="12"/>
      <c r="N16" s="12"/>
      <c r="O16" s="12"/>
      <c r="P16" s="12">
        <v>31</v>
      </c>
    </row>
    <row r="17" spans="1:16">
      <c r="A17" s="17" t="s">
        <v>53</v>
      </c>
      <c r="B17" s="12"/>
      <c r="C17" s="12">
        <v>17</v>
      </c>
      <c r="D17" s="12"/>
      <c r="E17" s="12">
        <v>8</v>
      </c>
      <c r="F17" s="12">
        <v>2</v>
      </c>
      <c r="G17" s="12"/>
      <c r="H17" s="12"/>
      <c r="I17" s="12">
        <v>1</v>
      </c>
      <c r="J17" s="12"/>
      <c r="K17" s="12"/>
      <c r="L17" s="12"/>
      <c r="M17" s="12"/>
      <c r="N17" s="12"/>
      <c r="O17" s="12">
        <v>1</v>
      </c>
      <c r="P17" s="12">
        <v>31</v>
      </c>
    </row>
    <row r="18" spans="1:16">
      <c r="A18" s="17" t="s">
        <v>52</v>
      </c>
      <c r="B18" s="12"/>
      <c r="C18" s="12">
        <v>8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>
        <v>31</v>
      </c>
    </row>
    <row r="19" spans="1:16">
      <c r="A19" s="17" t="s">
        <v>51</v>
      </c>
      <c r="B19" s="12"/>
      <c r="C19" s="12">
        <v>10</v>
      </c>
      <c r="D19" s="12"/>
      <c r="E19" s="12">
        <v>4</v>
      </c>
      <c r="F19" s="12"/>
      <c r="G19" s="12"/>
      <c r="H19" s="12"/>
      <c r="I19" s="12">
        <v>1</v>
      </c>
      <c r="J19" s="12"/>
      <c r="K19" s="12"/>
      <c r="L19" s="12"/>
      <c r="M19" s="12"/>
      <c r="N19" s="12"/>
      <c r="O19" s="12"/>
      <c r="P19" s="12">
        <v>51</v>
      </c>
    </row>
    <row r="20" spans="1:16">
      <c r="A20" s="17" t="s">
        <v>50</v>
      </c>
      <c r="B20" s="12"/>
      <c r="C20" s="12">
        <v>15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>
        <v>33</v>
      </c>
    </row>
    <row r="21" spans="1:16">
      <c r="A21" s="17" t="s">
        <v>49</v>
      </c>
      <c r="B21" s="12">
        <v>2</v>
      </c>
      <c r="C21" s="12">
        <v>97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>
        <v>119</v>
      </c>
    </row>
    <row r="22" spans="1:16">
      <c r="A22" s="17" t="s">
        <v>48</v>
      </c>
      <c r="B22" s="12"/>
      <c r="C22" s="12">
        <v>4</v>
      </c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>
        <v>1</v>
      </c>
      <c r="O22" s="12"/>
      <c r="P22" s="12">
        <v>32</v>
      </c>
    </row>
    <row r="23" spans="1:16">
      <c r="A23" s="17" t="s">
        <v>47</v>
      </c>
      <c r="B23" s="12"/>
      <c r="C23" s="12">
        <v>4</v>
      </c>
      <c r="D23" s="12"/>
      <c r="E23" s="12">
        <v>3</v>
      </c>
      <c r="F23" s="12">
        <v>2</v>
      </c>
      <c r="G23" s="12"/>
      <c r="H23" s="12"/>
      <c r="I23" s="12"/>
      <c r="J23" s="12"/>
      <c r="K23" s="12"/>
      <c r="L23" s="12"/>
      <c r="M23" s="12"/>
      <c r="N23" s="12"/>
      <c r="O23" s="12"/>
      <c r="P23" s="12">
        <v>41</v>
      </c>
    </row>
    <row r="24" spans="1:16">
      <c r="A24" s="17" t="s">
        <v>46</v>
      </c>
      <c r="B24" s="12">
        <v>7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>
        <v>19</v>
      </c>
      <c r="N24" s="12"/>
      <c r="O24" s="12"/>
      <c r="P24" s="12">
        <v>31</v>
      </c>
    </row>
    <row r="25" spans="1:16">
      <c r="A25" s="17" t="s">
        <v>45</v>
      </c>
      <c r="B25" s="12"/>
      <c r="C25" s="12">
        <v>24</v>
      </c>
      <c r="D25" s="12"/>
      <c r="E25" s="12"/>
      <c r="F25" s="12">
        <v>9</v>
      </c>
      <c r="G25" s="12"/>
      <c r="H25" s="12"/>
      <c r="I25" s="12"/>
      <c r="J25" s="12"/>
      <c r="K25" s="12"/>
      <c r="L25" s="12">
        <v>1</v>
      </c>
      <c r="M25" s="12"/>
      <c r="N25" s="12"/>
      <c r="O25" s="12"/>
      <c r="P25" s="12">
        <v>40</v>
      </c>
    </row>
    <row r="26" spans="1:16">
      <c r="A26" s="17" t="s">
        <v>44</v>
      </c>
      <c r="B26" s="12">
        <v>10</v>
      </c>
      <c r="C26" s="12">
        <v>4</v>
      </c>
      <c r="D26" s="12"/>
      <c r="E26" s="12"/>
      <c r="F26" s="12">
        <v>2</v>
      </c>
      <c r="G26" s="12">
        <v>3</v>
      </c>
      <c r="H26" s="12">
        <v>2</v>
      </c>
      <c r="I26" s="12">
        <v>2</v>
      </c>
      <c r="J26" s="12"/>
      <c r="K26" s="12"/>
      <c r="L26" s="12"/>
      <c r="M26" s="12"/>
      <c r="N26" s="12"/>
      <c r="O26" s="12"/>
      <c r="P26" s="12">
        <v>31</v>
      </c>
    </row>
    <row r="27" spans="1:16">
      <c r="A27" s="17" t="s">
        <v>43</v>
      </c>
      <c r="B27" s="12"/>
      <c r="C27" s="12">
        <v>27</v>
      </c>
      <c r="D27" s="12"/>
      <c r="E27" s="12">
        <v>12</v>
      </c>
      <c r="F27" s="12"/>
      <c r="G27" s="12"/>
      <c r="H27" s="12"/>
      <c r="I27" s="12"/>
      <c r="J27" s="12"/>
      <c r="K27" s="12"/>
      <c r="L27" s="12">
        <v>1</v>
      </c>
      <c r="M27" s="12"/>
      <c r="N27" s="12"/>
      <c r="O27" s="12"/>
      <c r="P27" s="12">
        <v>43</v>
      </c>
    </row>
    <row r="28" spans="1:16">
      <c r="A28" s="17" t="s">
        <v>42</v>
      </c>
      <c r="B28" s="12"/>
      <c r="C28" s="12">
        <v>36</v>
      </c>
      <c r="D28" s="12"/>
      <c r="E28" s="12"/>
      <c r="F28" s="12">
        <v>8</v>
      </c>
      <c r="G28" s="12"/>
      <c r="H28" s="12">
        <v>13</v>
      </c>
      <c r="I28" s="12"/>
      <c r="J28" s="12"/>
      <c r="K28" s="12"/>
      <c r="L28" s="12"/>
      <c r="M28" s="12"/>
      <c r="N28" s="12"/>
      <c r="O28" s="12"/>
      <c r="P28" s="12">
        <v>69</v>
      </c>
    </row>
    <row r="29" spans="1:16">
      <c r="A29" s="17" t="s">
        <v>41</v>
      </c>
      <c r="B29" s="12">
        <v>6</v>
      </c>
      <c r="C29" s="12"/>
      <c r="D29" s="12">
        <v>6</v>
      </c>
      <c r="E29" s="12">
        <v>2</v>
      </c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>
        <v>34</v>
      </c>
    </row>
    <row r="30" spans="1:16">
      <c r="A30" s="17" t="s">
        <v>40</v>
      </c>
      <c r="B30" s="12"/>
      <c r="C30" s="12">
        <v>8</v>
      </c>
      <c r="D30" s="12"/>
      <c r="E30" s="12"/>
      <c r="F30" s="12">
        <v>17</v>
      </c>
      <c r="G30" s="12"/>
      <c r="H30" s="12"/>
      <c r="I30" s="12">
        <v>3</v>
      </c>
      <c r="J30" s="12"/>
      <c r="K30" s="12"/>
      <c r="L30" s="12"/>
      <c r="M30" s="12"/>
      <c r="N30" s="12"/>
      <c r="O30" s="12"/>
      <c r="P30" s="12">
        <v>37</v>
      </c>
    </row>
    <row r="31" spans="1:16" s="9" customFormat="1">
      <c r="A31" s="16" t="s">
        <v>34</v>
      </c>
      <c r="B31" s="10">
        <f t="shared" ref="B31:P31" si="0">SUM(B4:B30)</f>
        <v>57</v>
      </c>
      <c r="C31" s="10">
        <f t="shared" si="0"/>
        <v>390</v>
      </c>
      <c r="D31" s="10">
        <f t="shared" si="0"/>
        <v>10</v>
      </c>
      <c r="E31" s="10">
        <f t="shared" si="0"/>
        <v>67</v>
      </c>
      <c r="F31" s="10">
        <f t="shared" si="0"/>
        <v>83</v>
      </c>
      <c r="G31" s="10">
        <f t="shared" si="0"/>
        <v>53</v>
      </c>
      <c r="H31" s="10">
        <f t="shared" si="0"/>
        <v>15</v>
      </c>
      <c r="I31" s="10">
        <f t="shared" si="0"/>
        <v>20</v>
      </c>
      <c r="J31" s="10">
        <f t="shared" si="0"/>
        <v>2</v>
      </c>
      <c r="K31" s="10">
        <f t="shared" si="0"/>
        <v>1</v>
      </c>
      <c r="L31" s="10">
        <f t="shared" si="0"/>
        <v>4</v>
      </c>
      <c r="M31" s="10">
        <f t="shared" si="0"/>
        <v>20</v>
      </c>
      <c r="N31" s="10">
        <f t="shared" si="0"/>
        <v>1</v>
      </c>
      <c r="O31" s="10">
        <f t="shared" si="0"/>
        <v>1</v>
      </c>
      <c r="P31" s="10">
        <f t="shared" si="0"/>
        <v>1166</v>
      </c>
    </row>
  </sheetData>
  <mergeCells count="3">
    <mergeCell ref="N2:O2"/>
    <mergeCell ref="A2:A3"/>
    <mergeCell ref="A1:P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Disease P</vt:lpstr>
      <vt:lpstr>Disease L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Mami   CMO (Covid)</dc:creator>
  <cp:lastModifiedBy>DELL</cp:lastModifiedBy>
  <dcterms:created xsi:type="dcterms:W3CDTF">2023-12-01T07:20:57Z</dcterms:created>
  <dcterms:modified xsi:type="dcterms:W3CDTF">2023-12-18T07:40:49Z</dcterms:modified>
</cp:coreProperties>
</file>